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汇总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<sst xmlns="http://schemas.openxmlformats.org/spreadsheetml/2006/main" count="21" uniqueCount="21">
  <si>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r>
      <t xml:space="preserve">  </t>
    </r>
    <r>
      <rPr>
        <sz val="18"/>
        <rFont val="宋体"/>
        <charset val="134"/>
      </rPr>
      <t xml:space="preserve">2024年桂林洋开发区耕地地力保护补贴资金发放公示 </t>
    </r>
    <r>
      <rPr>
        <sz val="16"/>
        <rFont val="宋体"/>
        <charset val="134"/>
      </rPr>
      <t xml:space="preserve">
    </t>
    </r>
    <r>
      <rPr>
        <sz val="14"/>
        <rFont val="宋体"/>
        <charset val="134"/>
      </rPr>
      <t>2024年桂林洋开发区耕地地力保护补贴面积已核实统计完成，新群等12个居委会共申报耕地地力补贴面积4814.35亩，经测算每亩补贴标准242.86元，发放补贴资金116.92万元，现就有关情况进行公示，公示期5天( 自5月 30日— 6 月 3日止)，请予监督，若有异议的欢迎来信来电方式反映。联系人和电话：陈炯65710167。 
                                                              桂林洋开发区农林水务科                                                                                                                                                                2024年5月30日</t>
    </r>
    <r>
      <rPr>
        <sz val="16"/>
        <rFont val="宋体"/>
        <charset val="134"/>
      </rPr>
      <t xml:space="preserve">
                                                                    </t>
    </r>
  </si>
  <si>
    <t>序号</t>
  </si>
  <si>
    <t>居委会名称</t>
  </si>
  <si>
    <t>申报补贴面积（亩）</t>
  </si>
  <si>
    <t>申报补贴农户数（户）</t>
  </si>
  <si>
    <t>补贴标准（元/亩）</t>
  </si>
  <si>
    <t>补贴金额  （元）</t>
  </si>
  <si>
    <t>备注</t>
  </si>
  <si>
    <t>新群居委会</t>
  </si>
  <si>
    <t>迈进居委会</t>
  </si>
  <si>
    <t>五一居委会</t>
  </si>
  <si>
    <t>场部居委会</t>
  </si>
  <si>
    <t>青合居委会</t>
  </si>
  <si>
    <t>美莲居委会</t>
  </si>
  <si>
    <t>昌炳居委会</t>
  </si>
  <si>
    <t>丰兴居委会</t>
  </si>
  <si>
    <t>高山居委会</t>
  </si>
  <si>
    <t>永卫居委会</t>
  </si>
  <si>
    <t>传忠居委会</t>
  </si>
  <si>
    <t>振家居委会</t>
  </si>
  <si>
    <r>
      <rPr>
        <sz val="14"/>
        <rFont val="仿宋"/>
        <charset val="134"/>
      </rPr>
      <t>合</t>
    </r>
    <r>
      <rPr>
        <sz val="14"/>
        <rFont val="仿宋"/>
        <charset val="134"/>
      </rPr>
      <t xml:space="preserve">   </t>
    </r>
    <r>
      <rPr>
        <sz val="14"/>
        <rFont val="仿宋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</si>
</sst>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8"/>
      <name val="宋体"/>
      <charset val="134"/>
    </font>
    <font>
      <sz val="14"/>
      <name val="宋体"/>
      <charset val="134"/>
    </font>
    <font>
      <sz val="14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5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 13" xfId="49"/>
    <cellStyle name="常规 13 2 12" xfId="50"/>
    <cellStyle name="常规 13 2 14" xfId="51"/>
    <cellStyle name="常规 13 2 11" xfId="52"/>
    <cellStyle name="常规 13 15" xfId="53"/>
    <cellStyle name="常规 13 20" xfId="54"/>
    <cellStyle name="常规 13 2 34" xfId="55"/>
    <cellStyle name="常规 13 2 29" xfId="56"/>
    <cellStyle name="常规 13 2 4" xfId="57"/>
    <cellStyle name="常规 18 2 13" xfId="58"/>
    <cellStyle name="常规 2 2 2" xfId="59"/>
    <cellStyle name="常规 18 2 21" xfId="60"/>
    <cellStyle name="常规 18 2 16" xfId="61"/>
    <cellStyle name="常规 18 11" xfId="62"/>
    <cellStyle name="常规 18 2 4" xfId="63"/>
    <cellStyle name="常规 4 14" xfId="64"/>
    <cellStyle name="常规 13 2 33" xfId="65"/>
    <cellStyle name="常规 13 2 28" xfId="66"/>
    <cellStyle name="常规 18 2 14" xfId="67"/>
    <cellStyle name="常规 13 2 2" xfId="68"/>
    <cellStyle name="常规 13 7" xfId="69"/>
    <cellStyle name="常规 6" xfId="70"/>
    <cellStyle name="常规 4 21" xfId="71"/>
    <cellStyle name="常规 4 16" xfId="72"/>
    <cellStyle name="常规 52" xfId="73"/>
    <cellStyle name="常规 2 2 3" xfId="74"/>
    <cellStyle name="常规 13 6" xfId="75"/>
    <cellStyle name="常规 13 2 23" xfId="76"/>
    <cellStyle name="常规 13 2 18" xfId="77"/>
    <cellStyle name="常规 2 104" xfId="78"/>
    <cellStyle name="常规 20 38" xfId="79"/>
    <cellStyle name="常规 18 12" xfId="80"/>
    <cellStyle name="常规 13 2 22" xfId="81"/>
    <cellStyle name="常规 13 2 17" xfId="82"/>
    <cellStyle name="常规 2 103" xfId="83"/>
    <cellStyle name="常规 20 37" xfId="84"/>
    <cellStyle name="常规 20 42" xfId="85"/>
    <cellStyle name="常规 2 99" xfId="86"/>
    <cellStyle name="常规 2 93" xfId="87"/>
    <cellStyle name="常规 2 88" xfId="88"/>
    <cellStyle name="常规 20 26" xfId="89"/>
    <cellStyle name="常规 20 31" xfId="90"/>
    <cellStyle name="常规 2 2 4" xfId="91"/>
    <cellStyle name="常规 13 2 3" xfId="92"/>
    <cellStyle name="常规 18 2 3" xfId="93"/>
    <cellStyle name="常规 13 2 21" xfId="94"/>
    <cellStyle name="常规 13 2 16" xfId="95"/>
    <cellStyle name="常规 13 2 5" xfId="96"/>
    <cellStyle name="常规 55" xfId="97"/>
    <cellStyle name="常规 2 2 6" xfId="98"/>
    <cellStyle name="常规 13 10" xfId="99"/>
    <cellStyle name="常规 20 2 2" xfId="100"/>
    <cellStyle name="常规 13 2 38" xfId="101"/>
    <cellStyle name="常规 18 25" xfId="102"/>
    <cellStyle name="常规 18 30" xfId="103"/>
    <cellStyle name="常规 13 2 32" xfId="104"/>
    <cellStyle name="常规 13 2 27" xfId="105"/>
    <cellStyle name="常规 58" xfId="106"/>
    <cellStyle name="常规 2 98" xfId="107"/>
    <cellStyle name="常规 2 102" xfId="108"/>
    <cellStyle name="常规 20 36" xfId="109"/>
    <cellStyle name="常规 20 41" xfId="110"/>
    <cellStyle name="常规 20 30" xfId="111"/>
    <cellStyle name="常规 20 25" xfId="112"/>
    <cellStyle name="常规 2 92" xfId="113"/>
    <cellStyle name="常规 2 87" xfId="114"/>
    <cellStyle name="常规 2 2" xfId="115"/>
    <cellStyle name="常规 20 8" xfId="116"/>
    <cellStyle name="常规 18 2 37" xfId="117"/>
    <cellStyle name="常规 18 23" xfId="118"/>
    <cellStyle name="常规 18 18" xfId="119"/>
    <cellStyle name="常规 13 33" xfId="120"/>
    <cellStyle name="常规 13 28" xfId="121"/>
    <cellStyle name="常规 20 9" xfId="122"/>
    <cellStyle name="常规 18 2 38" xfId="123"/>
    <cellStyle name="常规 13 2 20" xfId="124"/>
    <cellStyle name="常规 13 2 15" xfId="125"/>
    <cellStyle name="常规 13 2 31" xfId="126"/>
    <cellStyle name="常规 13 2 26" xfId="127"/>
    <cellStyle name="常规 13 9" xfId="128"/>
    <cellStyle name="常规 18 2 36" xfId="129"/>
    <cellStyle name="常规 18 2 41" xfId="130"/>
    <cellStyle name="常规 20 7" xfId="131"/>
    <cellStyle name="常规 18 2 2" xfId="132"/>
    <cellStyle name="常规 13 2 41" xfId="133"/>
    <cellStyle name="常规 13 2 36" xfId="134"/>
    <cellStyle name="常规 13 2" xfId="135"/>
    <cellStyle name="常规 4 37" xfId="136"/>
    <cellStyle name="常规 4 42" xfId="137"/>
    <cellStyle name="常规 4 13" xfId="138"/>
    <cellStyle name="常规 18 31" xfId="139"/>
    <cellStyle name="常规 18 26" xfId="140"/>
    <cellStyle name="常规 20 2 3" xfId="141"/>
    <cellStyle name="常规 13 2 39" xfId="142"/>
    <cellStyle name="常规 18 21" xfId="143"/>
    <cellStyle name="常规 18 16" xfId="144"/>
    <cellStyle name="常规 5 2" xfId="145"/>
    <cellStyle name="常规 13 2 10" xfId="146"/>
    <cellStyle name="常规 2 71" xfId="147"/>
    <cellStyle name="常规 2 66" xfId="148"/>
    <cellStyle name="常规 31" xfId="149"/>
    <cellStyle name="常规 18 2 20" xfId="150"/>
    <cellStyle name="常规 18 2 15" xfId="151"/>
    <cellStyle name="常规 20 2 34" xfId="152"/>
    <cellStyle name="常规 20 2 29" xfId="153"/>
    <cellStyle name="常规 2 53" xfId="154"/>
    <cellStyle name="常规 2 48" xfId="155"/>
    <cellStyle name="常规 2 2 37" xfId="156"/>
    <cellStyle name="常规 13" xfId="157"/>
    <cellStyle name="常规 13 5" xfId="158"/>
    <cellStyle name="常规 13 13" xfId="159"/>
    <cellStyle name="常规 20 33" xfId="160"/>
    <cellStyle name="常规 20 28" xfId="161"/>
    <cellStyle name="常规 2 95" xfId="162"/>
    <cellStyle name="常规 13 2 24" xfId="163"/>
    <cellStyle name="常规 13 2 19" xfId="164"/>
    <cellStyle name="常规 20 39" xfId="165"/>
    <cellStyle name="常规 2 105" xfId="166"/>
    <cellStyle name="常规 13 2 40" xfId="167"/>
    <cellStyle name="常规 13 2 35" xfId="168"/>
    <cellStyle name="常规 4 20" xfId="169"/>
    <cellStyle name="常规 4 15" xfId="170"/>
    <cellStyle name="常规 13 2 30" xfId="171"/>
    <cellStyle name="常规 13 2 25" xfId="172"/>
    <cellStyle name="常规 13 14" xfId="173"/>
    <cellStyle name="常规 13 21" xfId="174"/>
    <cellStyle name="常规 13 16" xfId="175"/>
    <cellStyle name="常规 13 22" xfId="176"/>
    <cellStyle name="常规 13 17" xfId="177"/>
    <cellStyle name="常规 13 23" xfId="178"/>
    <cellStyle name="常规 13 18" xfId="179"/>
    <cellStyle name="常规 13 8" xfId="180"/>
    <cellStyle name="常规 13 11" xfId="181"/>
    <cellStyle name="常规 13 12" xfId="182"/>
    <cellStyle name="常规 2 2 8" xfId="183"/>
    <cellStyle name="常规 2 97" xfId="184"/>
    <cellStyle name="常规 20 40" xfId="185"/>
    <cellStyle name="常规 20 35" xfId="186"/>
    <cellStyle name="常规 2 101" xfId="187"/>
    <cellStyle name="常规 20 24" xfId="188"/>
    <cellStyle name="常规 20 19" xfId="189"/>
    <cellStyle name="常规 2 91" xfId="190"/>
    <cellStyle name="常规 2 86" xfId="191"/>
    <cellStyle name="常规 13 24" xfId="192"/>
    <cellStyle name="常规 13 19" xfId="193"/>
    <cellStyle name="常规 54" xfId="194"/>
    <cellStyle name="常规 2 2 5" xfId="195"/>
    <cellStyle name="常规 2 89" xfId="196"/>
    <cellStyle name="常规 2 94" xfId="197"/>
    <cellStyle name="常规 20 27" xfId="198"/>
    <cellStyle name="常规 20 32" xfId="199"/>
    <cellStyle name="常规 13 2 37" xfId="200"/>
    <cellStyle name="常规 13 2 7" xfId="201"/>
    <cellStyle name="常规 10" xfId="202"/>
    <cellStyle name="常规 2 2 34" xfId="203"/>
    <cellStyle name="常规 2 2 29" xfId="204"/>
    <cellStyle name="常规 2 3 4" xfId="205"/>
    <cellStyle name="常规 2 45" xfId="206"/>
    <cellStyle name="常规 2 50" xfId="207"/>
    <cellStyle name="常规 20 2 26" xfId="208"/>
    <cellStyle name="常规 20 2 31" xfId="209"/>
    <cellStyle name="常规 18 24" xfId="210"/>
    <cellStyle name="常规 18 19" xfId="211"/>
    <cellStyle name="常规 13 2 9" xfId="212"/>
    <cellStyle name="常规 20 2 28" xfId="213"/>
    <cellStyle name="常规 20 2 33" xfId="214"/>
    <cellStyle name="常规 2 3 6" xfId="215"/>
    <cellStyle name="常规 2 52" xfId="216"/>
    <cellStyle name="常规 2 47" xfId="217"/>
    <cellStyle name="常规 2 2 36" xfId="218"/>
    <cellStyle name="常规 2 2 41" xfId="219"/>
    <cellStyle name="常规 13 30" xfId="220"/>
    <cellStyle name="常规 13 25" xfId="221"/>
    <cellStyle name="常规 13 32" xfId="222"/>
    <cellStyle name="常规 13 27" xfId="223"/>
    <cellStyle name="常规 13 34" xfId="224"/>
    <cellStyle name="常规 13 29" xfId="225"/>
    <cellStyle name="常规 4 43" xfId="226"/>
    <cellStyle name="常规 4 38" xfId="227"/>
    <cellStyle name="常规 13 3" xfId="228"/>
    <cellStyle name="常规 13 40" xfId="229"/>
    <cellStyle name="常规 13 35" xfId="230"/>
    <cellStyle name="常规 13 41" xfId="231"/>
    <cellStyle name="常规 13 36" xfId="232"/>
    <cellStyle name="常规 13 38" xfId="233"/>
    <cellStyle name="常规 4 11" xfId="234"/>
    <cellStyle name="常规 13 39" xfId="235"/>
    <cellStyle name="常规 4 12" xfId="236"/>
    <cellStyle name="常规 4 39" xfId="237"/>
    <cellStyle name="常规 13 4" xfId="238"/>
    <cellStyle name="常规 20 4" xfId="239"/>
    <cellStyle name="常规 18 2 33" xfId="240"/>
    <cellStyle name="常规 18 2 28" xfId="241"/>
    <cellStyle name="常规 20 5" xfId="242"/>
    <cellStyle name="常规 18 2 34" xfId="243"/>
    <cellStyle name="常规 18 2 29" xfId="244"/>
    <cellStyle name="常规 20 6" xfId="245"/>
    <cellStyle name="常规 18 2 40" xfId="246"/>
    <cellStyle name="常规 18 2 35" xfId="247"/>
    <cellStyle name="常规 13 2 6" xfId="248"/>
    <cellStyle name="常规 2 3 3" xfId="249"/>
    <cellStyle name="常规 2 39" xfId="250"/>
    <cellStyle name="常规 2 44" xfId="251"/>
    <cellStyle name="常规 20 2 30" xfId="252"/>
    <cellStyle name="常规 20 2 25" xfId="253"/>
    <cellStyle name="常规 2 2 28" xfId="254"/>
    <cellStyle name="常规 2 2 33" xfId="255"/>
    <cellStyle name="常规 18 2 11" xfId="256"/>
    <cellStyle name="常规 20 2 20" xfId="257"/>
    <cellStyle name="常规 20 2 15" xfId="258"/>
    <cellStyle name="常规 2 34" xfId="259"/>
    <cellStyle name="常规 2 29" xfId="260"/>
    <cellStyle name="常规 2 2 18" xfId="261"/>
    <cellStyle name="常规 2 2 23" xfId="262"/>
    <cellStyle name="常规 13 2 8" xfId="263"/>
    <cellStyle name="常规 2 3 5" xfId="264"/>
    <cellStyle name="常规 2 46" xfId="265"/>
    <cellStyle name="常规 2 51" xfId="266"/>
    <cellStyle name="常规 20 2 27" xfId="267"/>
    <cellStyle name="常规 20 2 32" xfId="268"/>
    <cellStyle name="常规 2 2 40" xfId="269"/>
    <cellStyle name="常规 2 2 35" xfId="270"/>
    <cellStyle name="常规 18 2" xfId="271"/>
    <cellStyle name="常规 18 2 10" xfId="272"/>
    <cellStyle name="常规 2 3 2" xfId="273"/>
    <cellStyle name="常规 2 2 32" xfId="274"/>
    <cellStyle name="常规 2 2 27" xfId="275"/>
    <cellStyle name="常规 2 38" xfId="276"/>
    <cellStyle name="常规 2 43" xfId="277"/>
    <cellStyle name="常规 20 2 19" xfId="278"/>
    <cellStyle name="常规 20 2 24" xfId="279"/>
    <cellStyle name="常规 18 22" xfId="280"/>
    <cellStyle name="常规 18 17" xfId="281"/>
    <cellStyle name="常规 18 2 23" xfId="282"/>
    <cellStyle name="常规 18 2 18" xfId="283"/>
    <cellStyle name="常规 18 2 24" xfId="284"/>
    <cellStyle name="常规 18 2 19" xfId="285"/>
    <cellStyle name="常规 2 74" xfId="286"/>
    <cellStyle name="常规 2 69" xfId="287"/>
    <cellStyle name="常规 20 12" xfId="288"/>
    <cellStyle name="常规 18 2 30" xfId="289"/>
    <cellStyle name="常规 18 2 25" xfId="290"/>
    <cellStyle name="常规 20 13" xfId="291"/>
    <cellStyle name="常规 2 80" xfId="292"/>
    <cellStyle name="常规 2 75" xfId="293"/>
    <cellStyle name="常规 18 2 31" xfId="294"/>
    <cellStyle name="常规 18 2 26" xfId="295"/>
    <cellStyle name="常规 20 14" xfId="296"/>
    <cellStyle name="常规 2 81" xfId="297"/>
    <cellStyle name="常规 2 76" xfId="298"/>
    <cellStyle name="常规 2 77" xfId="299"/>
    <cellStyle name="常规 2 82" xfId="300"/>
    <cellStyle name="常规 20 20" xfId="301"/>
    <cellStyle name="常规 20 15" xfId="302"/>
    <cellStyle name="常规 20 21" xfId="303"/>
    <cellStyle name="常规 20 16" xfId="304"/>
    <cellStyle name="常规 2 83" xfId="305"/>
    <cellStyle name="常规 2 78" xfId="306"/>
    <cellStyle name="常规 20 22" xfId="307"/>
    <cellStyle name="常规 20 17" xfId="308"/>
    <cellStyle name="常规 2 84" xfId="309"/>
    <cellStyle name="常规 2 79" xfId="310"/>
    <cellStyle name="常规 20 23" xfId="311"/>
    <cellStyle name="常规 20 18" xfId="312"/>
    <cellStyle name="常规 2 90" xfId="313"/>
    <cellStyle name="常规 2 85" xfId="314"/>
    <cellStyle name="常规 2 2 7" xfId="315"/>
    <cellStyle name="常规 2 96" xfId="316"/>
    <cellStyle name="常规 2 100" xfId="317"/>
    <cellStyle name="常规 20 34" xfId="318"/>
    <cellStyle name="常规 20 29" xfId="319"/>
    <cellStyle name="常规 2 106" xfId="320"/>
    <cellStyle name="常规 18 2 5" xfId="321"/>
    <cellStyle name="常规 18 2 6" xfId="322"/>
    <cellStyle name="常规 18 2 7" xfId="323"/>
    <cellStyle name="常规 18 2 8" xfId="324"/>
    <cellStyle name="常规 18 2 9" xfId="325"/>
    <cellStyle name="常规 18 3" xfId="326"/>
    <cellStyle name="常规 18 38" xfId="327"/>
    <cellStyle name="常规 18 39" xfId="328"/>
    <cellStyle name="常规 18 4" xfId="329"/>
    <cellStyle name="常规 18 5" xfId="330"/>
    <cellStyle name="常规 18 6" xfId="331"/>
    <cellStyle name="常规 18 7" xfId="332"/>
    <cellStyle name="常规 2 10" xfId="333"/>
    <cellStyle name="常规 2 2 9" xfId="334"/>
    <cellStyle name="常规 18 8" xfId="335"/>
    <cellStyle name="常规 2 11" xfId="336"/>
    <cellStyle name="常规 18 9" xfId="337"/>
    <cellStyle name="常规 2 12" xfId="338"/>
    <cellStyle name="常规 2" xfId="339"/>
    <cellStyle name="常规 2 6" xfId="340"/>
    <cellStyle name="常规 2 14" xfId="341"/>
    <cellStyle name="常规 2 20" xfId="342"/>
    <cellStyle name="常规 2 15" xfId="343"/>
    <cellStyle name="常规 2 16" xfId="344"/>
    <cellStyle name="常规 2 21" xfId="345"/>
    <cellStyle name="常规 2 2 10" xfId="346"/>
    <cellStyle name="常规 2 2 11" xfId="347"/>
    <cellStyle name="常规 2 17" xfId="348"/>
    <cellStyle name="常规 2 22" xfId="349"/>
    <cellStyle name="常规 2 2 12" xfId="350"/>
    <cellStyle name="常规 2 18" xfId="351"/>
    <cellStyle name="常规 2 23" xfId="352"/>
    <cellStyle name="常规 2 24" xfId="353"/>
    <cellStyle name="常规 2 19" xfId="354"/>
    <cellStyle name="常规 2 2 13" xfId="355"/>
    <cellStyle name="常规 20 2 10" xfId="356"/>
    <cellStyle name="常规 2 2 14" xfId="357"/>
    <cellStyle name="常规 2 25" xfId="358"/>
    <cellStyle name="常规 2 30" xfId="359"/>
    <cellStyle name="常规 20 2 11" xfId="360"/>
    <cellStyle name="常规 18 10" xfId="361"/>
    <cellStyle name="常规 2 2 15" xfId="362"/>
    <cellStyle name="常规 2 2 20" xfId="363"/>
    <cellStyle name="常规 2 31" xfId="364"/>
    <cellStyle name="常规 2 26" xfId="365"/>
    <cellStyle name="常规 20 2 12" xfId="366"/>
    <cellStyle name="常规 2 32" xfId="367"/>
    <cellStyle name="常规 2 27" xfId="368"/>
    <cellStyle name="常规 2 2 21" xfId="369"/>
    <cellStyle name="常规 2 2 16" xfId="370"/>
    <cellStyle name="常规 20 2 13" xfId="371"/>
    <cellStyle name="常规 18 14" xfId="372"/>
    <cellStyle name="常规 2 2 19" xfId="373"/>
    <cellStyle name="常规 2 2 24" xfId="374"/>
    <cellStyle name="常规 20 2 21" xfId="375"/>
    <cellStyle name="常规 20 2 16" xfId="376"/>
    <cellStyle name="常规 2 35" xfId="377"/>
    <cellStyle name="常规 2 40" xfId="378"/>
    <cellStyle name="常规 18 20" xfId="379"/>
    <cellStyle name="常规 18 15" xfId="380"/>
    <cellStyle name="常规 2 2 25" xfId="381"/>
    <cellStyle name="常规 2 2 30" xfId="382"/>
    <cellStyle name="常规 2 36" xfId="383"/>
    <cellStyle name="常规 2 41" xfId="384"/>
    <cellStyle name="常规 20 2 17" xfId="385"/>
    <cellStyle name="常规 20 2 22" xfId="386"/>
    <cellStyle name="常规 20 2 14" xfId="387"/>
    <cellStyle name="常规 2 33" xfId="388"/>
    <cellStyle name="常规 2 28" xfId="389"/>
    <cellStyle name="常规 2 2 17" xfId="390"/>
    <cellStyle name="常规 2 2 22" xfId="391"/>
    <cellStyle name="常规_Sheet1" xfId="392"/>
    <cellStyle name="常规 2 3" xfId="393"/>
    <cellStyle name="常规 2 4" xfId="394"/>
    <cellStyle name="常规 18 33" xfId="395"/>
    <cellStyle name="常规 18 28" xfId="396"/>
    <cellStyle name="常规 20 2 5" xfId="397"/>
    <cellStyle name="常规 2 49" xfId="398"/>
    <cellStyle name="常规 2 54" xfId="399"/>
    <cellStyle name="常规 2 2 38" xfId="400"/>
    <cellStyle name="常规 20 2 40" xfId="401"/>
    <cellStyle name="常规 20 2 35" xfId="402"/>
    <cellStyle name="常规 2 5" xfId="403"/>
    <cellStyle name="常规 18 34" xfId="404"/>
    <cellStyle name="常规 18 29" xfId="405"/>
    <cellStyle name="常规 20 2 6" xfId="406"/>
    <cellStyle name="常规 2 2 39" xfId="407"/>
    <cellStyle name="常规 2 60" xfId="408"/>
    <cellStyle name="常规 2 55" xfId="409"/>
    <cellStyle name="常规 20 2 41" xfId="410"/>
    <cellStyle name="常规 20 2 36" xfId="411"/>
    <cellStyle name="常规 20 2 7" xfId="412"/>
    <cellStyle name="常规 18 35" xfId="413"/>
    <cellStyle name="常规 18 40" xfId="414"/>
    <cellStyle name="常规 20 2 37" xfId="415"/>
    <cellStyle name="常规 2 61" xfId="416"/>
    <cellStyle name="常规 2 56" xfId="417"/>
    <cellStyle name="常规 3" xfId="418"/>
    <cellStyle name="常规 2 7" xfId="419"/>
    <cellStyle name="常规 20 2 8" xfId="420"/>
    <cellStyle name="常规 18 36" xfId="421"/>
    <cellStyle name="常规 18 41" xfId="422"/>
    <cellStyle name="常规 20 2 38" xfId="423"/>
    <cellStyle name="常规 2 62" xfId="424"/>
    <cellStyle name="常规 2 57" xfId="425"/>
    <cellStyle name="常规 4" xfId="426"/>
    <cellStyle name="常规 2 8" xfId="427"/>
    <cellStyle name="常规 5" xfId="428"/>
    <cellStyle name="常规 2 9" xfId="429"/>
    <cellStyle name="常规 2 64" xfId="430"/>
    <cellStyle name="常规 2 59" xfId="431"/>
    <cellStyle name="常规 30" xfId="432"/>
    <cellStyle name="常规 2 70" xfId="433"/>
    <cellStyle name="常规 2 65" xfId="434"/>
    <cellStyle name="常规 32" xfId="435"/>
    <cellStyle name="常规 20 10" xfId="436"/>
    <cellStyle name="常规 2 72" xfId="437"/>
    <cellStyle name="常规 2 67" xfId="438"/>
    <cellStyle name="常规 3 2" xfId="439"/>
    <cellStyle name="常规 2 37" xfId="440"/>
    <cellStyle name="常规 2 42" xfId="441"/>
    <cellStyle name="常规 20 2 18" xfId="442"/>
    <cellStyle name="常规 20 2 23" xfId="443"/>
    <cellStyle name="常规 2 2 26" xfId="444"/>
    <cellStyle name="常规 2 2 31" xfId="445"/>
    <cellStyle name="常规 20" xfId="446"/>
    <cellStyle name="常规 29" xfId="447"/>
    <cellStyle name="常规 18" xfId="448"/>
    <cellStyle name="常规 2 63" xfId="449"/>
    <cellStyle name="常规 2 58" xfId="450"/>
    <cellStyle name="常规 20 2 39" xfId="451"/>
    <cellStyle name="常规 18 42" xfId="452"/>
    <cellStyle name="常规 18 37" xfId="453"/>
    <cellStyle name="常规 20 2 9" xfId="454"/>
    <cellStyle name="常规 13 42" xfId="455"/>
    <cellStyle name="常规 13 37" xfId="456"/>
    <cellStyle name="常规 4 10" xfId="457"/>
    <cellStyle name="常规 4 22" xfId="458"/>
    <cellStyle name="常规 4 17" xfId="459"/>
    <cellStyle name="常规 4 23" xfId="460"/>
    <cellStyle name="常规 4 18" xfId="461"/>
    <cellStyle name="常规 4 2" xfId="462"/>
    <cellStyle name="常规 18 2 12" xfId="463"/>
    <cellStyle name="常规 4 30" xfId="464"/>
    <cellStyle name="常规 4 25" xfId="465"/>
    <cellStyle name="常规 18 2 17" xfId="466"/>
    <cellStyle name="常规 18 2 22" xfId="467"/>
    <cellStyle name="常规 4 40" xfId="468"/>
    <cellStyle name="常规 4 35" xfId="469"/>
    <cellStyle name="常规 20 2" xfId="470"/>
    <cellStyle name="常规 4 41" xfId="471"/>
    <cellStyle name="常规 4 36" xfId="472"/>
    <cellStyle name="常规 4 4" xfId="473"/>
    <cellStyle name="常规 4 5" xfId="474"/>
    <cellStyle name="常规 13 31" xfId="475"/>
    <cellStyle name="常规 13 26" xfId="476"/>
    <cellStyle name="常规 4 6" xfId="477"/>
    <cellStyle name="常规 18 2 39" xfId="478"/>
    <cellStyle name="常规 4 34" xfId="479"/>
    <cellStyle name="常规 4 29" xfId="480"/>
    <cellStyle name="常规 2 13" xfId="481"/>
    <cellStyle name="常规 5 6" xfId="482"/>
    <cellStyle name="常规 4 31" xfId="483"/>
    <cellStyle name="常规 4 26" xfId="484"/>
    <cellStyle name="常规 5 3" xfId="485"/>
    <cellStyle name="常规 4 33" xfId="486"/>
    <cellStyle name="常规 4 28" xfId="487"/>
    <cellStyle name="常规 5 5" xfId="488"/>
    <cellStyle name="常规 37" xfId="489"/>
    <cellStyle name="常规 20 3" xfId="490"/>
    <cellStyle name="常规 18 2 32" xfId="491"/>
    <cellStyle name="常规 18 2 27" xfId="492"/>
    <cellStyle name="常规 20 2 4" xfId="493"/>
    <cellStyle name="常规 18 32" xfId="494"/>
    <cellStyle name="常规 18 27" xfId="495"/>
    <cellStyle name="常规 4 32" xfId="496"/>
    <cellStyle name="常规 4 27" xfId="497"/>
    <cellStyle name="常规 5 4" xfId="498"/>
    <cellStyle name="常规 4 7" xfId="499"/>
    <cellStyle name="常规 18 13" xfId="500"/>
    <cellStyle name="常规 9" xfId="501"/>
    <cellStyle name="常规 4 8" xfId="502"/>
    <cellStyle name="常规 4 24" xfId="503"/>
    <cellStyle name="常规 4 19" xfId="504"/>
    <cellStyle name="常规 10 2" xfId="505"/>
    <cellStyle name="常规 4 3" xfId="506"/>
    <cellStyle name="常规 8" xfId="507"/>
    <cellStyle name="常规 4 9" xfId="508"/>
    <cellStyle name="常规 7" xfId="509"/>
    <cellStyle name="常规 20 11" xfId="510"/>
    <cellStyle name="常规 2 73" xfId="511"/>
    <cellStyle name="常规 2 68" xfId="51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1" sqref="A1:G1"/>
    </sheetView>
  </sheetViews>
  <sheetFormatPr defaultColWidth="9" defaultRowHeight="15.6" outlineLevelCol="6"/>
  <cols>
    <col min="1" max="1" width="6.225" customWidth="1"/>
    <col min="2" max="2" width="14.225" customWidth="1"/>
    <col min="3" max="3" width="14.0416666666667" customWidth="1"/>
    <col min="4" max="4" width="10.875" customWidth="1"/>
    <col min="5" max="5" width="9.86666666666667" customWidth="1"/>
    <col min="6" max="6" width="21.9416666666667" customWidth="1"/>
    <col min="7" max="7" width="31.1" hidden="1" customWidth="1"/>
    <col min="11" max="11" width="16.375" customWidth="1"/>
  </cols>
  <sheetData>
    <row r="1" customFormat="1" ht="20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8.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8.95" customHeight="1" spans="1:7">
      <c r="A3" s="4">
        <v>1</v>
      </c>
      <c r="B3" s="4" t="s">
        <v>8</v>
      </c>
      <c r="C3" s="5">
        <v>593.27</v>
      </c>
      <c r="D3" s="6">
        <v>7</v>
      </c>
      <c r="E3" s="7">
        <v>242.86</v>
      </c>
      <c r="F3" s="7">
        <f>C3*242.8573</f>
        <v>144079.950371</v>
      </c>
      <c r="G3" s="8"/>
    </row>
    <row r="4" ht="28.95" customHeight="1" spans="1:7">
      <c r="A4" s="4">
        <v>2</v>
      </c>
      <c r="B4" s="4" t="s">
        <v>9</v>
      </c>
      <c r="C4" s="9">
        <v>664.71</v>
      </c>
      <c r="D4" s="10">
        <v>27</v>
      </c>
      <c r="E4" s="7">
        <v>242.86</v>
      </c>
      <c r="F4" s="7">
        <f t="shared" ref="F4:F14" si="0">C4*242.8573</f>
        <v>161429.675883</v>
      </c>
      <c r="G4" s="11"/>
    </row>
    <row r="5" ht="28.95" customHeight="1" spans="1:7">
      <c r="A5" s="4">
        <v>3</v>
      </c>
      <c r="B5" s="4" t="s">
        <v>10</v>
      </c>
      <c r="C5" s="9">
        <v>793.46</v>
      </c>
      <c r="D5" s="10">
        <v>53</v>
      </c>
      <c r="E5" s="7">
        <v>242.86</v>
      </c>
      <c r="F5" s="7">
        <f t="shared" si="0"/>
        <v>192697.553258</v>
      </c>
      <c r="G5" s="12"/>
    </row>
    <row r="6" ht="28.95" customHeight="1" spans="1:7">
      <c r="A6" s="4">
        <v>4</v>
      </c>
      <c r="B6" s="4" t="s">
        <v>11</v>
      </c>
      <c r="C6" s="5">
        <v>26</v>
      </c>
      <c r="D6" s="6">
        <v>1</v>
      </c>
      <c r="E6" s="7">
        <v>242.86</v>
      </c>
      <c r="F6" s="7">
        <f t="shared" si="0"/>
        <v>6314.2898</v>
      </c>
      <c r="G6" s="8"/>
    </row>
    <row r="7" ht="28.95" customHeight="1" spans="1:7">
      <c r="A7" s="4">
        <v>5</v>
      </c>
      <c r="B7" s="4" t="s">
        <v>12</v>
      </c>
      <c r="C7" s="5">
        <v>511.63</v>
      </c>
      <c r="D7" s="6">
        <v>54</v>
      </c>
      <c r="E7" s="7">
        <v>242.86</v>
      </c>
      <c r="F7" s="7">
        <f t="shared" si="0"/>
        <v>124253.080399</v>
      </c>
      <c r="G7" s="8"/>
    </row>
    <row r="8" ht="28.95" customHeight="1" spans="1:7">
      <c r="A8" s="4">
        <v>6</v>
      </c>
      <c r="B8" s="4" t="s">
        <v>13</v>
      </c>
      <c r="C8" s="5">
        <v>153.16</v>
      </c>
      <c r="D8" s="6">
        <v>31</v>
      </c>
      <c r="E8" s="7">
        <v>242.86</v>
      </c>
      <c r="F8" s="7">
        <f t="shared" si="0"/>
        <v>37196.024068</v>
      </c>
      <c r="G8" s="8"/>
    </row>
    <row r="9" ht="28.95" customHeight="1" spans="1:7">
      <c r="A9" s="4">
        <v>7</v>
      </c>
      <c r="B9" s="4" t="s">
        <v>14</v>
      </c>
      <c r="C9" s="5">
        <v>67.31</v>
      </c>
      <c r="D9" s="6">
        <v>9</v>
      </c>
      <c r="E9" s="7">
        <v>242.86</v>
      </c>
      <c r="F9" s="7">
        <f t="shared" si="0"/>
        <v>16346.724863</v>
      </c>
      <c r="G9" s="8"/>
    </row>
    <row r="10" ht="28.95" customHeight="1" spans="1:7">
      <c r="A10" s="4">
        <v>8</v>
      </c>
      <c r="B10" s="4" t="s">
        <v>15</v>
      </c>
      <c r="C10" s="5">
        <v>826.99</v>
      </c>
      <c r="D10" s="6">
        <v>167</v>
      </c>
      <c r="E10" s="7">
        <v>242.86</v>
      </c>
      <c r="F10" s="7">
        <f t="shared" si="0"/>
        <v>200840.558527</v>
      </c>
      <c r="G10" s="8"/>
    </row>
    <row r="11" ht="28.95" customHeight="1" spans="1:7">
      <c r="A11" s="4">
        <v>9</v>
      </c>
      <c r="B11" s="4" t="s">
        <v>16</v>
      </c>
      <c r="C11" s="5">
        <v>326.3</v>
      </c>
      <c r="D11" s="6">
        <v>6</v>
      </c>
      <c r="E11" s="7">
        <v>242.86</v>
      </c>
      <c r="F11" s="7">
        <f t="shared" si="0"/>
        <v>79244.33699</v>
      </c>
      <c r="G11" s="8"/>
    </row>
    <row r="12" ht="28.95" customHeight="1" spans="1:7">
      <c r="A12" s="4">
        <v>10</v>
      </c>
      <c r="B12" s="4" t="s">
        <v>17</v>
      </c>
      <c r="C12" s="9">
        <v>801.86</v>
      </c>
      <c r="D12" s="6">
        <v>246</v>
      </c>
      <c r="E12" s="7">
        <v>242.86</v>
      </c>
      <c r="F12" s="7">
        <f t="shared" si="0"/>
        <v>194737.554578</v>
      </c>
      <c r="G12" s="8"/>
    </row>
    <row r="13" ht="28.95" customHeight="1" spans="1:7">
      <c r="A13" s="4">
        <v>11</v>
      </c>
      <c r="B13" s="4" t="s">
        <v>18</v>
      </c>
      <c r="C13" s="5">
        <v>49.66</v>
      </c>
      <c r="D13" s="6">
        <v>13</v>
      </c>
      <c r="E13" s="7">
        <v>242.86</v>
      </c>
      <c r="F13" s="7">
        <v>12060.25</v>
      </c>
      <c r="G13" s="8"/>
    </row>
    <row r="14" ht="28.95" customHeight="1" spans="1:7">
      <c r="A14" s="4">
        <v>12</v>
      </c>
      <c r="B14" s="4" t="s">
        <v>19</v>
      </c>
      <c r="C14" s="5">
        <v>0</v>
      </c>
      <c r="D14" s="6">
        <v>0</v>
      </c>
      <c r="E14" s="7">
        <v>242.86</v>
      </c>
      <c r="F14" s="7">
        <f t="shared" si="0"/>
        <v>0</v>
      </c>
      <c r="G14" s="13"/>
    </row>
    <row r="15" ht="28.95" customHeight="1" spans="1:7">
      <c r="A15" s="4" t="s">
        <v>20</v>
      </c>
      <c r="B15" s="4"/>
      <c r="C15" s="5">
        <f>SUM(C3:C14)</f>
        <v>4814.35</v>
      </c>
      <c r="D15" s="6">
        <f>SUM(D3:D14)</f>
        <v>614</v>
      </c>
      <c r="E15" s="7">
        <v>242.86</v>
      </c>
      <c r="F15" s="7">
        <f>SUM(F3:F14)</f>
        <v>1169199.998737</v>
      </c>
      <c r="G15" s="14"/>
    </row>
    <row r="16" ht="38.1" customHeight="1"/>
  </sheetData>
  <mergeCells count="2">
    <mergeCell ref="A1:G1"/>
    <mergeCell ref="A15:B15"/>
  </mergeCells>
  <pageMargins left="0.984027777777778" right="0.747916666666667" top="0.629861111111111" bottom="1.33819444444444" header="0.118055555555556" footer="0.59027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7" sqref="K27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LiOn</cp:lastModifiedBy>
  <dcterms:created xsi:type="dcterms:W3CDTF">2019-06-25T18:53:00Z</dcterms:created>
  <cp:lastPrinted>2020-08-15T19:31:00Z</cp:lastPrinted>
  <dcterms:modified xsi:type="dcterms:W3CDTF">2024-05-30T02:13:37Z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2616B1EF6AF3427FB1DEB763B3106353</vt:lpwstr>
  </property>
</Properties>
</file>