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五一居委会" sheetId="1" r:id="rId1"/>
  </sheets>
  <definedNames>
    <definedName name="_xlnm.Print_Titles" localSheetId="0">五一居委会!$1:$4</definedName>
  </definedNames>
  <calcPr calcId="144525"/>
</workbook>
</file>

<file path=xl/sharedStrings.xml><?xml version="1.0" encoding="utf-8"?>
<sst xmlns="http://schemas.openxmlformats.org/spreadsheetml/2006/main" count="53" uniqueCount="42">
  <si>
    <t>2024年五一社区居委会专项资金收入支出明细表</t>
  </si>
  <si>
    <t>单位：五一居委会</t>
  </si>
  <si>
    <t>编报时间：2024年8月31日</t>
  </si>
  <si>
    <t>金额单位：元</t>
  </si>
  <si>
    <t>序号</t>
  </si>
  <si>
    <t>项目名称</t>
  </si>
  <si>
    <t>主管部门</t>
  </si>
  <si>
    <t>上期结余</t>
  </si>
  <si>
    <t>收入</t>
  </si>
  <si>
    <t>支出</t>
  </si>
  <si>
    <t>本月结余</t>
  </si>
  <si>
    <t>备注</t>
  </si>
  <si>
    <t>金额</t>
  </si>
  <si>
    <t>明细说明</t>
  </si>
  <si>
    <t>环境卫生整治费</t>
  </si>
  <si>
    <t>农林水务科</t>
  </si>
  <si>
    <t>奖励金</t>
  </si>
  <si>
    <t>清明节工作经费</t>
  </si>
  <si>
    <t>社会事业科</t>
  </si>
  <si>
    <t>创文经费</t>
  </si>
  <si>
    <t>双创指挥部</t>
  </si>
  <si>
    <t>转付创文创卫工作80元。</t>
  </si>
  <si>
    <t>河长制工作经费</t>
  </si>
  <si>
    <t>党建工作经费</t>
  </si>
  <si>
    <t>党政办</t>
  </si>
  <si>
    <t>非洲猪瘟工作经费</t>
  </si>
  <si>
    <t>疫情防控工作经费</t>
  </si>
  <si>
    <t>基本农田建设工作经费</t>
  </si>
  <si>
    <t>森林防火工作经费</t>
  </si>
  <si>
    <t>转付6月森林防火巡查工作1000元。</t>
  </si>
  <si>
    <t>新时代文明实践站</t>
  </si>
  <si>
    <t>田长制工作经费</t>
  </si>
  <si>
    <t>规建科</t>
  </si>
  <si>
    <t>电子秤数据采集工作经费</t>
  </si>
  <si>
    <t>起底式大清查房屋调查经费</t>
  </si>
  <si>
    <t>转付人口数据起底式大清查房屋调查工作补贴3470元。</t>
  </si>
  <si>
    <t>广场舞联谊活动经费</t>
  </si>
  <si>
    <t>购买广场舞视频机3000元。</t>
  </si>
  <si>
    <t>日照中心管理费用</t>
  </si>
  <si>
    <t>转付6月日间照料中心管理费800元；转付6月日照中心面包、蛋糕费1710元；转付6月日照中心常用食品费235元；转付6月日间照料中心端午节主题活动购置粽子费用1500元；转付2024年1-6月日间照料中心电费682.51元；转付2024年1-6月日间照料中心水费、生活垃圾处理费742.56元；转付7月份日间照料中心服务管理费800元；转付7月份日间照料中心面包、蛋糕1785元；转付7月份日间照料中心常用食品237元；转付7月份日间照料中心电费209.86元；转付7月份日间照料中心水费12.48元。</t>
  </si>
  <si>
    <t>补偿款</t>
  </si>
  <si>
    <t>合计数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</si>
</sst>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22" fillId="3" borderId="6" applyNumberFormat="0" applyAlignment="0" applyProtection="0">
      <alignment vertical="center"/>
    </xf>
    <xf numFmtId="0" fontId="15" fillId="20" borderId="8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workbookViewId="0">
      <pane ySplit="4" topLeftCell="A5" activePane="bottomLeft" state="frozen"/>
      <selection/>
      <selection pane="bottomLeft" activeCell="K9" sqref="K9"/>
    </sheetView>
  </sheetViews>
  <sheetFormatPr defaultColWidth="25.625" defaultRowHeight="25" customHeight="1"/>
  <cols>
    <col min="1" max="1" width="8.5" customWidth="1"/>
    <col min="2" max="2" width="23.25" style="1" customWidth="1"/>
    <col min="3" max="4" width="14.625" customWidth="1"/>
    <col min="5" max="5" width="12.625" customWidth="1"/>
    <col min="6" max="6" width="10.25" customWidth="1"/>
    <col min="7" max="7" width="30.375" customWidth="1"/>
    <col min="8" max="8" width="14.625" customWidth="1"/>
    <col min="9" max="9" width="8.5" customWidth="1"/>
    <col min="10" max="16384" width="25.625" customWidth="1"/>
  </cols>
  <sheetData>
    <row r="1" ht="33" customHeight="1" spans="1:9">
      <c r="A1" s="2" t="s">
        <v>0</v>
      </c>
      <c r="B1" s="3"/>
      <c r="C1" s="2"/>
      <c r="D1" s="2"/>
      <c r="E1" s="2"/>
      <c r="F1" s="2"/>
      <c r="G1" s="2"/>
      <c r="H1" s="2"/>
      <c r="I1" s="2"/>
    </row>
    <row r="2" customHeight="1" spans="1:9">
      <c r="A2" s="4" t="s">
        <v>1</v>
      </c>
      <c r="B2" s="5"/>
      <c r="C2" s="6"/>
      <c r="D2" s="7" t="s">
        <v>2</v>
      </c>
      <c r="E2" s="7"/>
      <c r="F2" s="6"/>
      <c r="G2" s="6"/>
      <c r="H2" s="8"/>
      <c r="I2" s="20" t="s">
        <v>3</v>
      </c>
    </row>
    <row r="3" customHeight="1" spans="1:9">
      <c r="A3" s="9" t="s">
        <v>4</v>
      </c>
      <c r="B3" s="10" t="s">
        <v>5</v>
      </c>
      <c r="C3" s="11" t="s">
        <v>6</v>
      </c>
      <c r="D3" s="10" t="s">
        <v>7</v>
      </c>
      <c r="E3" s="10" t="s">
        <v>8</v>
      </c>
      <c r="F3" s="10" t="s">
        <v>9</v>
      </c>
      <c r="G3" s="10"/>
      <c r="H3" s="10" t="s">
        <v>10</v>
      </c>
      <c r="I3" s="21" t="s">
        <v>11</v>
      </c>
    </row>
    <row r="4" customHeight="1" spans="1:9">
      <c r="A4" s="9"/>
      <c r="B4" s="10"/>
      <c r="C4" s="11"/>
      <c r="D4" s="10"/>
      <c r="E4" s="10"/>
      <c r="F4" s="10" t="s">
        <v>12</v>
      </c>
      <c r="G4" s="10" t="s">
        <v>13</v>
      </c>
      <c r="H4" s="10"/>
      <c r="I4" s="21"/>
    </row>
    <row r="5" customHeight="1" spans="1:9">
      <c r="A5" s="12">
        <v>1</v>
      </c>
      <c r="B5" s="13" t="s">
        <v>14</v>
      </c>
      <c r="C5" s="12" t="s">
        <v>15</v>
      </c>
      <c r="D5" s="12">
        <v>31391</v>
      </c>
      <c r="E5" s="12"/>
      <c r="F5" s="12"/>
      <c r="G5" s="13"/>
      <c r="H5" s="12">
        <f t="shared" ref="H5:H21" si="0">D5+E5-F5</f>
        <v>31391</v>
      </c>
      <c r="I5" s="12"/>
    </row>
    <row r="6" customHeight="1" spans="1:9">
      <c r="A6" s="12">
        <v>2</v>
      </c>
      <c r="B6" s="13" t="s">
        <v>16</v>
      </c>
      <c r="C6" s="12" t="s">
        <v>15</v>
      </c>
      <c r="D6" s="12">
        <v>300</v>
      </c>
      <c r="E6" s="12"/>
      <c r="F6" s="12"/>
      <c r="G6" s="14"/>
      <c r="H6" s="12">
        <f t="shared" si="0"/>
        <v>300</v>
      </c>
      <c r="I6" s="12"/>
    </row>
    <row r="7" customHeight="1" spans="1:9">
      <c r="A7" s="12">
        <v>3</v>
      </c>
      <c r="B7" s="13" t="s">
        <v>17</v>
      </c>
      <c r="C7" s="12" t="s">
        <v>18</v>
      </c>
      <c r="D7" s="12">
        <v>1010</v>
      </c>
      <c r="E7" s="12"/>
      <c r="F7" s="12"/>
      <c r="G7" s="14"/>
      <c r="H7" s="12">
        <f t="shared" si="0"/>
        <v>1010</v>
      </c>
      <c r="I7" s="12"/>
    </row>
    <row r="8" customHeight="1" spans="1:9">
      <c r="A8" s="12">
        <v>4</v>
      </c>
      <c r="B8" s="13" t="s">
        <v>19</v>
      </c>
      <c r="C8" s="12" t="s">
        <v>20</v>
      </c>
      <c r="D8" s="12">
        <v>80</v>
      </c>
      <c r="E8" s="12"/>
      <c r="F8" s="12">
        <v>80</v>
      </c>
      <c r="G8" s="14" t="s">
        <v>21</v>
      </c>
      <c r="H8" s="12">
        <f t="shared" si="0"/>
        <v>0</v>
      </c>
      <c r="I8" s="12"/>
    </row>
    <row r="9" customHeight="1" spans="1:9">
      <c r="A9" s="12">
        <v>5</v>
      </c>
      <c r="B9" s="13" t="s">
        <v>22</v>
      </c>
      <c r="C9" s="12" t="s">
        <v>15</v>
      </c>
      <c r="D9" s="12">
        <v>15380</v>
      </c>
      <c r="E9" s="12"/>
      <c r="F9" s="12"/>
      <c r="G9" s="14"/>
      <c r="H9" s="12">
        <f t="shared" si="0"/>
        <v>15380</v>
      </c>
      <c r="I9" s="12"/>
    </row>
    <row r="10" customHeight="1" spans="1:9">
      <c r="A10" s="12">
        <v>6</v>
      </c>
      <c r="B10" s="13" t="s">
        <v>23</v>
      </c>
      <c r="C10" s="12" t="s">
        <v>24</v>
      </c>
      <c r="D10" s="12">
        <v>33840</v>
      </c>
      <c r="E10" s="12"/>
      <c r="F10" s="12"/>
      <c r="G10" s="14"/>
      <c r="H10" s="12">
        <f t="shared" si="0"/>
        <v>33840</v>
      </c>
      <c r="I10" s="12"/>
    </row>
    <row r="11" customHeight="1" spans="1:9">
      <c r="A11" s="12">
        <v>7</v>
      </c>
      <c r="B11" s="13" t="s">
        <v>25</v>
      </c>
      <c r="C11" s="12" t="s">
        <v>15</v>
      </c>
      <c r="D11" s="12">
        <v>20000</v>
      </c>
      <c r="E11" s="12"/>
      <c r="F11" s="12"/>
      <c r="G11" s="14"/>
      <c r="H11" s="12">
        <f t="shared" si="0"/>
        <v>20000</v>
      </c>
      <c r="I11" s="12"/>
    </row>
    <row r="12" customHeight="1" spans="1:9">
      <c r="A12" s="12">
        <v>8</v>
      </c>
      <c r="B12" s="13" t="s">
        <v>26</v>
      </c>
      <c r="C12" s="12" t="s">
        <v>18</v>
      </c>
      <c r="D12" s="12">
        <v>13287</v>
      </c>
      <c r="E12" s="12"/>
      <c r="F12" s="12"/>
      <c r="G12" s="14"/>
      <c r="H12" s="12">
        <f t="shared" si="0"/>
        <v>13287</v>
      </c>
      <c r="I12" s="12"/>
    </row>
    <row r="13" customHeight="1" spans="1:9">
      <c r="A13" s="12">
        <v>9</v>
      </c>
      <c r="B13" s="13" t="s">
        <v>27</v>
      </c>
      <c r="C13" s="12" t="s">
        <v>15</v>
      </c>
      <c r="D13" s="12">
        <v>6000</v>
      </c>
      <c r="E13" s="12"/>
      <c r="F13" s="12"/>
      <c r="G13" s="14"/>
      <c r="H13" s="12">
        <f t="shared" si="0"/>
        <v>6000</v>
      </c>
      <c r="I13" s="12"/>
    </row>
    <row r="14" customHeight="1" spans="1:9">
      <c r="A14" s="12">
        <v>10</v>
      </c>
      <c r="B14" s="13" t="s">
        <v>28</v>
      </c>
      <c r="C14" s="12" t="s">
        <v>15</v>
      </c>
      <c r="D14" s="12">
        <v>1000</v>
      </c>
      <c r="E14" s="12"/>
      <c r="F14" s="12">
        <v>1000</v>
      </c>
      <c r="G14" s="14" t="s">
        <v>29</v>
      </c>
      <c r="H14" s="12">
        <f t="shared" si="0"/>
        <v>0</v>
      </c>
      <c r="I14" s="12"/>
    </row>
    <row r="15" customHeight="1" spans="1:9">
      <c r="A15" s="12">
        <v>11</v>
      </c>
      <c r="B15" s="13" t="s">
        <v>30</v>
      </c>
      <c r="C15" s="12" t="s">
        <v>24</v>
      </c>
      <c r="D15" s="12">
        <v>2000</v>
      </c>
      <c r="E15" s="12"/>
      <c r="F15" s="12"/>
      <c r="G15" s="14"/>
      <c r="H15" s="12">
        <f t="shared" si="0"/>
        <v>2000</v>
      </c>
      <c r="I15" s="12"/>
    </row>
    <row r="16" customHeight="1" spans="1:9">
      <c r="A16" s="12">
        <v>12</v>
      </c>
      <c r="B16" s="13" t="s">
        <v>31</v>
      </c>
      <c r="C16" s="12" t="s">
        <v>32</v>
      </c>
      <c r="D16" s="12">
        <v>3000</v>
      </c>
      <c r="E16" s="12"/>
      <c r="F16" s="12"/>
      <c r="G16" s="14"/>
      <c r="H16" s="12">
        <f t="shared" si="0"/>
        <v>3000</v>
      </c>
      <c r="I16" s="12"/>
    </row>
    <row r="17" customHeight="1" spans="1:9">
      <c r="A17" s="12">
        <v>13</v>
      </c>
      <c r="B17" s="13" t="s">
        <v>33</v>
      </c>
      <c r="C17" s="12" t="s">
        <v>15</v>
      </c>
      <c r="D17" s="12">
        <v>602</v>
      </c>
      <c r="E17" s="12"/>
      <c r="F17" s="12"/>
      <c r="G17" s="14"/>
      <c r="H17" s="12">
        <f t="shared" si="0"/>
        <v>602</v>
      </c>
      <c r="I17" s="12"/>
    </row>
    <row r="18" ht="31" customHeight="1" spans="1:9">
      <c r="A18" s="12">
        <v>14</v>
      </c>
      <c r="B18" s="13" t="s">
        <v>34</v>
      </c>
      <c r="C18" s="12" t="s">
        <v>32</v>
      </c>
      <c r="D18" s="12">
        <v>6230</v>
      </c>
      <c r="E18" s="12"/>
      <c r="F18" s="12">
        <v>3470</v>
      </c>
      <c r="G18" s="14" t="s">
        <v>35</v>
      </c>
      <c r="H18" s="12">
        <f t="shared" si="0"/>
        <v>2760</v>
      </c>
      <c r="I18" s="12"/>
    </row>
    <row r="19" customHeight="1" spans="1:9">
      <c r="A19" s="12">
        <v>15</v>
      </c>
      <c r="B19" s="13" t="s">
        <v>36</v>
      </c>
      <c r="C19" s="12"/>
      <c r="D19" s="12">
        <v>3000</v>
      </c>
      <c r="E19" s="12"/>
      <c r="F19" s="12">
        <v>3000</v>
      </c>
      <c r="G19" s="14" t="s">
        <v>37</v>
      </c>
      <c r="H19" s="12">
        <f t="shared" si="0"/>
        <v>0</v>
      </c>
      <c r="I19" s="12"/>
    </row>
    <row r="20" ht="208" customHeight="1" spans="1:9">
      <c r="A20" s="12">
        <v>16</v>
      </c>
      <c r="B20" s="13" t="s">
        <v>38</v>
      </c>
      <c r="C20" s="12" t="s">
        <v>32</v>
      </c>
      <c r="D20" s="12">
        <v>75829.06</v>
      </c>
      <c r="E20" s="12"/>
      <c r="F20" s="12">
        <v>8714.41</v>
      </c>
      <c r="G20" s="14" t="s">
        <v>39</v>
      </c>
      <c r="H20" s="12">
        <f t="shared" si="0"/>
        <v>67114.65</v>
      </c>
      <c r="I20" s="12"/>
    </row>
    <row r="21" customHeight="1" spans="1:9">
      <c r="A21" s="12">
        <v>17</v>
      </c>
      <c r="B21" s="13" t="s">
        <v>40</v>
      </c>
      <c r="C21" s="13" t="s">
        <v>32</v>
      </c>
      <c r="D21" s="12">
        <v>49116</v>
      </c>
      <c r="E21" s="12"/>
      <c r="F21" s="12"/>
      <c r="G21" s="15"/>
      <c r="H21" s="12">
        <f t="shared" si="0"/>
        <v>49116</v>
      </c>
      <c r="I21" s="12"/>
    </row>
    <row r="22" customHeight="1" spans="1:9">
      <c r="A22" s="16" t="s">
        <v>41</v>
      </c>
      <c r="B22" s="17"/>
      <c r="C22" s="16"/>
      <c r="D22" s="18">
        <f>SUM(D5:D21)</f>
        <v>262065.06</v>
      </c>
      <c r="E22" s="18"/>
      <c r="F22" s="18">
        <f t="shared" ref="D22:F22" si="1">SUM(F5:F21)</f>
        <v>16264.41</v>
      </c>
      <c r="G22" s="16"/>
      <c r="H22" s="18">
        <f>SUM(H5:H21)</f>
        <v>245800.65</v>
      </c>
      <c r="I22" s="18"/>
    </row>
    <row r="23" customHeight="1" spans="8:8">
      <c r="H23" s="19"/>
    </row>
  </sheetData>
  <mergeCells count="12">
    <mergeCell ref="A1:I1"/>
    <mergeCell ref="A2:B2"/>
    <mergeCell ref="D2:E2"/>
    <mergeCell ref="F3:G3"/>
    <mergeCell ref="A22:C22"/>
    <mergeCell ref="A3:A4"/>
    <mergeCell ref="B3:B4"/>
    <mergeCell ref="C3:C4"/>
    <mergeCell ref="D3:D4"/>
    <mergeCell ref="E3:E4"/>
    <mergeCell ref="H3:H4"/>
    <mergeCell ref="I3:I4"/>
  </mergeCells>
  <pageMargins left="1.10208333333333" right="0.751388888888889" top="0.590277777777778" bottom="1" header="0.354166666666667" footer="0.354166666666667"/>
  <pageSetup paperSize="9" scale="84" fitToHeight="0" orientation="landscape" horizontalDpi="600"/>
  <headerFooter>
    <oddFooter>&amp;L单位负责人：
&amp;C监督委主任：
报账员：&amp;R分管会计：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五一居委会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李彩娇</dc:creator>
  <cp:lastModifiedBy>李彩娇</cp:lastModifiedBy>
  <dcterms:created xsi:type="dcterms:W3CDTF">2024-09-09T08:32:16Z</dcterms:created>
  <dcterms:modified xsi:type="dcterms:W3CDTF">2024-09-09T08:34:00Z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4A0CC4E251274EAEBAC50713905B0599</vt:lpwstr>
  </property>
  <property fmtid="{D5CDD505-2E9C-101B-9397-08002B2CF9AE}" pid="3" name="KSOProductBuildVer">
    <vt:lpwstr>2052-11.8.2.11019</vt:lpwstr>
  </property>
</Properties>
</file>