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开发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<sst xmlns="http://schemas.openxmlformats.org/spreadsheetml/2006/main" count="130" uniqueCount="60">
  <si>
    <t>桂林洋开发区2023年第二批增施有机肥补贴资金发放表（2.05万元）</t>
  </si>
  <si>
    <t>单位（盖章）：农林水务科                                                                                                                                                  时间：2023年  10 月  10 日</t>
  </si>
  <si>
    <t>序号</t>
  </si>
  <si>
    <t>单位</t>
  </si>
  <si>
    <t>农户姓名</t>
  </si>
  <si>
    <t>种植蔬菜面积（亩）</t>
  </si>
  <si>
    <t>种植品种名称</t>
  </si>
  <si>
    <t>补贴标准（元/亩）</t>
  </si>
  <si>
    <t>补贴指标金额（元）</t>
  </si>
  <si>
    <t>购买有机肥数量（斤）</t>
  </si>
  <si>
    <t>农户联系电话</t>
  </si>
  <si>
    <t>备注（种植时间）</t>
  </si>
  <si>
    <t>迈进居委会</t>
  </si>
  <si>
    <t>陈继民</t>
  </si>
  <si>
    <t>瓜菜</t>
  </si>
  <si>
    <t>8-9月</t>
  </si>
  <si>
    <t>五一居委会</t>
  </si>
  <si>
    <t>马兴躁</t>
  </si>
  <si>
    <t>菜心</t>
  </si>
  <si>
    <t>王万宁</t>
  </si>
  <si>
    <t>珍珠菜</t>
  </si>
  <si>
    <t>赵金龙</t>
  </si>
  <si>
    <t>青瓜</t>
  </si>
  <si>
    <t>覃君舰</t>
  </si>
  <si>
    <t>刘洪群</t>
  </si>
  <si>
    <t>李跃忠</t>
  </si>
  <si>
    <t>韩艾源</t>
  </si>
  <si>
    <t>玉米</t>
  </si>
  <si>
    <t>唐春星</t>
  </si>
  <si>
    <t>青菜</t>
  </si>
  <si>
    <t>何宝勇</t>
  </si>
  <si>
    <t>林彬</t>
  </si>
  <si>
    <t>青合居委会</t>
  </si>
  <si>
    <t>杨林荣</t>
  </si>
  <si>
    <t>西洋菜</t>
  </si>
  <si>
    <t>孟志辉</t>
  </si>
  <si>
    <t>空心菜</t>
  </si>
  <si>
    <t>刘富春</t>
  </si>
  <si>
    <t>18608913298</t>
  </si>
  <si>
    <t>何晓明</t>
  </si>
  <si>
    <t>豆角、青菜</t>
  </si>
  <si>
    <t>兰红满</t>
  </si>
  <si>
    <t>空心菜、地瓜叶</t>
  </si>
  <si>
    <t>朱贤芳</t>
  </si>
  <si>
    <t>地瓜叶</t>
  </si>
  <si>
    <t>美莲居委会</t>
  </si>
  <si>
    <t>梁青涛</t>
  </si>
  <si>
    <t>空心菜、豆角</t>
  </si>
  <si>
    <t>黄中梅</t>
  </si>
  <si>
    <t>丰兴居委会</t>
  </si>
  <si>
    <t>曾祥昂</t>
  </si>
  <si>
    <t>袁雄安</t>
  </si>
  <si>
    <t>林声岳</t>
  </si>
  <si>
    <t>小白菜</t>
  </si>
  <si>
    <t>陈文威</t>
  </si>
  <si>
    <t>林香</t>
  </si>
  <si>
    <t>小白菜、青菜</t>
  </si>
  <si>
    <t>刘福云</t>
  </si>
  <si>
    <t>10月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</si>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</sst>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仿宋_GB2312"/>
      <family val="3"/>
    </font>
    <font>
      <sz val="10"/>
      <color rgb="FF000000"/>
      <name val="宋体"/>
      <family val="0"/>
    </font>
    <font>
      <sz val="10"/>
      <color rgb="FF000000"/>
      <name val="仿宋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76" fontId="46" fillId="0" borderId="14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178" fontId="48" fillId="0" borderId="9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8" fontId="48" fillId="0" borderId="9" xfId="0" applyNumberFormat="1" applyFont="1" applyFill="1" applyBorder="1" applyAlignment="1">
      <alignment horizontal="center" vertical="center" wrapText="1"/>
    </xf>
    <xf numFmtId="179" fontId="3" fillId="0" borderId="9" xfId="65" applyNumberFormat="1" applyFont="1" applyFill="1" applyBorder="1" applyAlignment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 applyProtection="1">
      <alignment horizontal="center" vertical="center" wrapText="1"/>
      <protection/>
    </xf>
    <xf numFmtId="179" fontId="3" fillId="0" borderId="9" xfId="65" applyNumberFormat="1" applyFont="1" applyFill="1" applyBorder="1" applyAlignment="1">
      <alignment horizontal="center" vertical="center"/>
      <protection/>
    </xf>
    <xf numFmtId="177" fontId="47" fillId="0" borderId="9" xfId="0" applyNumberFormat="1" applyFont="1" applyBorder="1" applyAlignment="1">
      <alignment horizontal="center" vertical="center" wrapText="1"/>
    </xf>
    <xf numFmtId="178" fontId="47" fillId="0" borderId="9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4" xfId="64"/>
    <cellStyle name="常规 3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375" style="0" customWidth="1"/>
    <col min="2" max="2" width="13.00390625" style="0" customWidth="1"/>
    <col min="3" max="3" width="13.375" style="0" customWidth="1"/>
    <col min="4" max="4" width="11.875" style="0" customWidth="1"/>
    <col min="5" max="5" width="11.375" style="0" customWidth="1"/>
    <col min="6" max="6" width="7.50390625" style="0" customWidth="1"/>
    <col min="7" max="7" width="9.625" style="1" customWidth="1"/>
    <col min="8" max="8" width="10.50390625" style="1" customWidth="1"/>
    <col min="9" max="9" width="20.125" style="0" customWidth="1"/>
    <col min="10" max="10" width="16.875" style="0" customWidth="1"/>
  </cols>
  <sheetData>
    <row r="1" spans="1:10" ht="63" customHeight="1">
      <c r="A1" s="2" t="s">
        <v>0</v>
      </c>
      <c r="B1" s="2"/>
      <c r="C1" s="2"/>
      <c r="D1" s="2"/>
      <c r="E1" s="2"/>
      <c r="F1" s="2"/>
      <c r="G1" s="3"/>
      <c r="H1" s="3"/>
      <c r="I1" s="2"/>
      <c r="J1" s="2"/>
    </row>
    <row r="2" spans="1:10" ht="18.75" customHeight="1">
      <c r="A2" s="4" t="s">
        <v>1</v>
      </c>
      <c r="B2" s="5"/>
      <c r="C2" s="5"/>
      <c r="D2" s="5"/>
      <c r="E2" s="5"/>
      <c r="F2" s="5"/>
      <c r="G2" s="6"/>
      <c r="H2" s="6"/>
      <c r="I2" s="5"/>
      <c r="J2" s="5"/>
    </row>
    <row r="3" spans="1:10" ht="34.5" customHeight="1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7" t="s">
        <v>7</v>
      </c>
      <c r="G3" s="10" t="s">
        <v>8</v>
      </c>
      <c r="H3" s="10" t="s">
        <v>9</v>
      </c>
      <c r="I3" s="7" t="s">
        <v>10</v>
      </c>
      <c r="J3" s="7" t="s">
        <v>11</v>
      </c>
    </row>
    <row r="4" spans="1:10" ht="13.5" customHeight="1">
      <c r="A4" s="11"/>
      <c r="B4" s="8"/>
      <c r="C4" s="12"/>
      <c r="D4" s="7"/>
      <c r="E4" s="7"/>
      <c r="F4" s="7"/>
      <c r="G4" s="13"/>
      <c r="H4" s="13"/>
      <c r="I4" s="7"/>
      <c r="J4" s="7"/>
    </row>
    <row r="5" spans="1:10" ht="24.75" customHeight="1">
      <c r="A5" s="14">
        <v>1</v>
      </c>
      <c r="B5" s="15" t="s">
        <v>12</v>
      </c>
      <c r="C5" s="16" t="s">
        <v>13</v>
      </c>
      <c r="D5" s="17">
        <v>70</v>
      </c>
      <c r="E5" s="17" t="s">
        <v>14</v>
      </c>
      <c r="F5" s="18">
        <v>34.21</v>
      </c>
      <c r="G5" s="19">
        <f>D5*F5</f>
        <v>2394.7000000000003</v>
      </c>
      <c r="H5" s="19">
        <f aca="true" t="shared" si="0" ref="H5:H10">D5*F5</f>
        <v>2394.7000000000003</v>
      </c>
      <c r="I5" s="35">
        <v>13278952650</v>
      </c>
      <c r="J5" s="14" t="s">
        <v>15</v>
      </c>
    </row>
    <row r="6" spans="1:10" ht="24.75" customHeight="1">
      <c r="A6" s="14">
        <v>2</v>
      </c>
      <c r="B6" s="20" t="s">
        <v>16</v>
      </c>
      <c r="C6" s="21" t="s">
        <v>17</v>
      </c>
      <c r="D6" s="17">
        <v>5</v>
      </c>
      <c r="E6" s="17" t="s">
        <v>18</v>
      </c>
      <c r="F6" s="22">
        <v>34.21</v>
      </c>
      <c r="G6" s="19">
        <f aca="true" t="shared" si="1" ref="G6:G34">D6*F6</f>
        <v>171.05</v>
      </c>
      <c r="H6" s="23">
        <f t="shared" si="0"/>
        <v>171.05</v>
      </c>
      <c r="I6" s="36">
        <v>17776254108</v>
      </c>
      <c r="J6" s="14" t="s">
        <v>15</v>
      </c>
    </row>
    <row r="7" spans="1:10" ht="24.75" customHeight="1">
      <c r="A7" s="14">
        <v>3</v>
      </c>
      <c r="B7" s="20" t="s">
        <v>16</v>
      </c>
      <c r="C7" s="21" t="s">
        <v>19</v>
      </c>
      <c r="D7" s="24">
        <v>42.42</v>
      </c>
      <c r="E7" s="17" t="s">
        <v>20</v>
      </c>
      <c r="F7" s="22">
        <v>34.21</v>
      </c>
      <c r="G7" s="19">
        <f t="shared" si="1"/>
        <v>1451.1882</v>
      </c>
      <c r="H7" s="23">
        <f t="shared" si="0"/>
        <v>1451.1882</v>
      </c>
      <c r="I7" s="36">
        <v>13876079395</v>
      </c>
      <c r="J7" s="14" t="s">
        <v>15</v>
      </c>
    </row>
    <row r="8" spans="1:10" ht="24.75" customHeight="1">
      <c r="A8" s="14">
        <v>4</v>
      </c>
      <c r="B8" s="20" t="s">
        <v>16</v>
      </c>
      <c r="C8" s="25" t="s">
        <v>21</v>
      </c>
      <c r="D8" s="17">
        <v>35.61</v>
      </c>
      <c r="E8" s="17" t="s">
        <v>22</v>
      </c>
      <c r="F8" s="22">
        <v>34.21</v>
      </c>
      <c r="G8" s="19">
        <f t="shared" si="1"/>
        <v>1218.2181</v>
      </c>
      <c r="H8" s="23">
        <f t="shared" si="0"/>
        <v>1218.2181</v>
      </c>
      <c r="I8" s="36">
        <v>18689629820</v>
      </c>
      <c r="J8" s="14" t="s">
        <v>15</v>
      </c>
    </row>
    <row r="9" spans="1:10" ht="24.75" customHeight="1">
      <c r="A9" s="14">
        <v>5</v>
      </c>
      <c r="B9" s="20" t="s">
        <v>16</v>
      </c>
      <c r="C9" s="21" t="s">
        <v>23</v>
      </c>
      <c r="D9" s="17">
        <v>30.5</v>
      </c>
      <c r="E9" s="17" t="s">
        <v>22</v>
      </c>
      <c r="F9" s="22">
        <v>34.21</v>
      </c>
      <c r="G9" s="19">
        <f t="shared" si="1"/>
        <v>1043.405</v>
      </c>
      <c r="H9" s="23">
        <f t="shared" si="0"/>
        <v>1043.405</v>
      </c>
      <c r="I9" s="21">
        <v>18689725362</v>
      </c>
      <c r="J9" s="14" t="s">
        <v>15</v>
      </c>
    </row>
    <row r="10" spans="1:10" ht="24.75" customHeight="1">
      <c r="A10" s="14">
        <v>6</v>
      </c>
      <c r="B10" s="20" t="s">
        <v>16</v>
      </c>
      <c r="C10" s="21" t="s">
        <v>24</v>
      </c>
      <c r="D10" s="17">
        <v>15</v>
      </c>
      <c r="E10" s="17" t="s">
        <v>18</v>
      </c>
      <c r="F10" s="22">
        <v>34.21</v>
      </c>
      <c r="G10" s="19">
        <f t="shared" si="1"/>
        <v>513.15</v>
      </c>
      <c r="H10" s="23">
        <f t="shared" si="0"/>
        <v>513.15</v>
      </c>
      <c r="I10" s="37">
        <v>13078925829</v>
      </c>
      <c r="J10" s="14" t="s">
        <v>15</v>
      </c>
    </row>
    <row r="11" spans="1:10" ht="24.75" customHeight="1">
      <c r="A11" s="14">
        <v>7</v>
      </c>
      <c r="B11" s="20" t="s">
        <v>16</v>
      </c>
      <c r="C11" s="26" t="s">
        <v>25</v>
      </c>
      <c r="D11" s="17">
        <v>7.5</v>
      </c>
      <c r="E11" s="17" t="s">
        <v>18</v>
      </c>
      <c r="F11" s="22">
        <v>34.21</v>
      </c>
      <c r="G11" s="19">
        <f t="shared" si="1"/>
        <v>256.575</v>
      </c>
      <c r="H11" s="23">
        <f aca="true" t="shared" si="2" ref="H11:H26">D11*F11</f>
        <v>256.575</v>
      </c>
      <c r="I11" s="38">
        <v>18876041976</v>
      </c>
      <c r="J11" s="14" t="s">
        <v>15</v>
      </c>
    </row>
    <row r="12" spans="1:10" ht="24.75" customHeight="1">
      <c r="A12" s="14">
        <v>8</v>
      </c>
      <c r="B12" s="20" t="s">
        <v>16</v>
      </c>
      <c r="C12" s="27" t="s">
        <v>26</v>
      </c>
      <c r="D12" s="17">
        <v>5.74</v>
      </c>
      <c r="E12" s="17" t="s">
        <v>27</v>
      </c>
      <c r="F12" s="22">
        <v>34.21</v>
      </c>
      <c r="G12" s="19">
        <f t="shared" si="1"/>
        <v>196.36540000000002</v>
      </c>
      <c r="H12" s="23">
        <f t="shared" si="2"/>
        <v>196.36540000000002</v>
      </c>
      <c r="I12" s="37">
        <v>18389309518</v>
      </c>
      <c r="J12" s="14" t="s">
        <v>15</v>
      </c>
    </row>
    <row r="13" spans="1:10" ht="24.75" customHeight="1">
      <c r="A13" s="14">
        <v>9</v>
      </c>
      <c r="B13" s="20" t="s">
        <v>16</v>
      </c>
      <c r="C13" s="21" t="s">
        <v>28</v>
      </c>
      <c r="D13" s="17">
        <v>5.39</v>
      </c>
      <c r="E13" s="17" t="s">
        <v>29</v>
      </c>
      <c r="F13" s="22">
        <v>34.21</v>
      </c>
      <c r="G13" s="19">
        <f t="shared" si="1"/>
        <v>184.3919</v>
      </c>
      <c r="H13" s="23">
        <f t="shared" si="2"/>
        <v>184.3919</v>
      </c>
      <c r="I13" s="36">
        <v>13016232363</v>
      </c>
      <c r="J13" s="14" t="s">
        <v>15</v>
      </c>
    </row>
    <row r="14" spans="1:10" ht="24.75" customHeight="1">
      <c r="A14" s="14">
        <v>10</v>
      </c>
      <c r="B14" s="20" t="s">
        <v>16</v>
      </c>
      <c r="C14" s="21" t="s">
        <v>30</v>
      </c>
      <c r="D14" s="24">
        <v>23.97</v>
      </c>
      <c r="E14" s="17" t="s">
        <v>29</v>
      </c>
      <c r="F14" s="22">
        <v>34.21</v>
      </c>
      <c r="G14" s="19">
        <f t="shared" si="1"/>
        <v>820.0137</v>
      </c>
      <c r="H14" s="23">
        <f t="shared" si="2"/>
        <v>820.0137</v>
      </c>
      <c r="I14" s="36">
        <v>13807679971</v>
      </c>
      <c r="J14" s="14" t="s">
        <v>15</v>
      </c>
    </row>
    <row r="15" spans="1:10" ht="24.75" customHeight="1">
      <c r="A15" s="14">
        <v>11</v>
      </c>
      <c r="B15" s="20" t="s">
        <v>16</v>
      </c>
      <c r="C15" s="21" t="s">
        <v>31</v>
      </c>
      <c r="D15" s="24">
        <v>12.5</v>
      </c>
      <c r="E15" s="17" t="s">
        <v>29</v>
      </c>
      <c r="F15" s="22">
        <v>34.21</v>
      </c>
      <c r="G15" s="19">
        <f t="shared" si="1"/>
        <v>427.625</v>
      </c>
      <c r="H15" s="23">
        <f t="shared" si="2"/>
        <v>427.625</v>
      </c>
      <c r="I15" s="36">
        <v>13457533492</v>
      </c>
      <c r="J15" s="14" t="s">
        <v>15</v>
      </c>
    </row>
    <row r="16" spans="1:10" ht="24.75" customHeight="1">
      <c r="A16" s="14">
        <v>12</v>
      </c>
      <c r="B16" s="20" t="s">
        <v>32</v>
      </c>
      <c r="C16" s="28" t="s">
        <v>33</v>
      </c>
      <c r="D16" s="28">
        <v>7.06</v>
      </c>
      <c r="E16" s="17" t="s">
        <v>34</v>
      </c>
      <c r="F16" s="18">
        <v>34.21</v>
      </c>
      <c r="G16" s="19">
        <f t="shared" si="1"/>
        <v>241.52259999999998</v>
      </c>
      <c r="H16" s="19">
        <f t="shared" si="2"/>
        <v>241.52259999999998</v>
      </c>
      <c r="I16" s="35">
        <v>13617527079</v>
      </c>
      <c r="J16" s="14" t="s">
        <v>15</v>
      </c>
    </row>
    <row r="17" spans="1:10" ht="24.75" customHeight="1">
      <c r="A17" s="14">
        <v>13</v>
      </c>
      <c r="B17" s="20" t="s">
        <v>32</v>
      </c>
      <c r="C17" s="28" t="s">
        <v>35</v>
      </c>
      <c r="D17" s="28">
        <v>16.2</v>
      </c>
      <c r="E17" s="17" t="s">
        <v>36</v>
      </c>
      <c r="F17" s="18">
        <v>34.21</v>
      </c>
      <c r="G17" s="19">
        <f t="shared" si="1"/>
        <v>554.202</v>
      </c>
      <c r="H17" s="19">
        <f t="shared" si="2"/>
        <v>554.202</v>
      </c>
      <c r="I17" s="35">
        <v>13078987707</v>
      </c>
      <c r="J17" s="14" t="s">
        <v>15</v>
      </c>
    </row>
    <row r="18" spans="1:10" ht="24.75" customHeight="1">
      <c r="A18" s="14">
        <v>14</v>
      </c>
      <c r="B18" s="20" t="s">
        <v>32</v>
      </c>
      <c r="C18" s="29" t="s">
        <v>37</v>
      </c>
      <c r="D18" s="30">
        <v>10.04</v>
      </c>
      <c r="E18" s="31" t="s">
        <v>29</v>
      </c>
      <c r="F18" s="18">
        <v>34.21</v>
      </c>
      <c r="G18" s="19">
        <f t="shared" si="1"/>
        <v>343.4684</v>
      </c>
      <c r="H18" s="19">
        <f t="shared" si="2"/>
        <v>343.4684</v>
      </c>
      <c r="I18" s="39" t="s">
        <v>38</v>
      </c>
      <c r="J18" s="14" t="s">
        <v>15</v>
      </c>
    </row>
    <row r="19" spans="1:10" ht="24.75" customHeight="1">
      <c r="A19" s="14">
        <v>15</v>
      </c>
      <c r="B19" s="20" t="s">
        <v>32</v>
      </c>
      <c r="C19" s="28" t="s">
        <v>39</v>
      </c>
      <c r="D19" s="28">
        <v>7</v>
      </c>
      <c r="E19" s="17" t="s">
        <v>40</v>
      </c>
      <c r="F19" s="18">
        <v>34.21</v>
      </c>
      <c r="G19" s="19">
        <f t="shared" si="1"/>
        <v>239.47</v>
      </c>
      <c r="H19" s="19">
        <f t="shared" si="2"/>
        <v>239.47</v>
      </c>
      <c r="I19" s="14">
        <v>18889582035</v>
      </c>
      <c r="J19" s="14" t="s">
        <v>15</v>
      </c>
    </row>
    <row r="20" spans="1:10" ht="24.75" customHeight="1">
      <c r="A20" s="14">
        <v>16</v>
      </c>
      <c r="B20" s="20" t="s">
        <v>32</v>
      </c>
      <c r="C20" s="28" t="s">
        <v>41</v>
      </c>
      <c r="D20" s="28">
        <v>16.9</v>
      </c>
      <c r="E20" s="17" t="s">
        <v>42</v>
      </c>
      <c r="F20" s="18">
        <v>34.21</v>
      </c>
      <c r="G20" s="19">
        <f t="shared" si="1"/>
        <v>578.149</v>
      </c>
      <c r="H20" s="19">
        <f t="shared" si="2"/>
        <v>578.149</v>
      </c>
      <c r="I20" s="35">
        <v>15120799907</v>
      </c>
      <c r="J20" s="14" t="s">
        <v>15</v>
      </c>
    </row>
    <row r="21" spans="1:10" ht="24.75" customHeight="1">
      <c r="A21" s="14">
        <v>17</v>
      </c>
      <c r="B21" s="20" t="s">
        <v>32</v>
      </c>
      <c r="C21" s="30" t="s">
        <v>43</v>
      </c>
      <c r="D21" s="30">
        <v>34</v>
      </c>
      <c r="E21" s="17" t="s">
        <v>44</v>
      </c>
      <c r="F21" s="18">
        <v>34.21</v>
      </c>
      <c r="G21" s="19">
        <f t="shared" si="1"/>
        <v>1163.14</v>
      </c>
      <c r="H21" s="19">
        <f t="shared" si="2"/>
        <v>1163.14</v>
      </c>
      <c r="I21" s="40">
        <v>18789641319</v>
      </c>
      <c r="J21" s="14" t="s">
        <v>15</v>
      </c>
    </row>
    <row r="22" spans="1:10" ht="24.75" customHeight="1">
      <c r="A22" s="14">
        <v>18</v>
      </c>
      <c r="B22" s="20" t="s">
        <v>45</v>
      </c>
      <c r="C22" s="28" t="s">
        <v>46</v>
      </c>
      <c r="D22" s="28">
        <v>6</v>
      </c>
      <c r="E22" s="14" t="s">
        <v>47</v>
      </c>
      <c r="F22" s="18">
        <v>34.21</v>
      </c>
      <c r="G22" s="19">
        <f t="shared" si="1"/>
        <v>205.26</v>
      </c>
      <c r="H22" s="19">
        <f t="shared" si="2"/>
        <v>205.26</v>
      </c>
      <c r="I22" s="35">
        <v>13138951738</v>
      </c>
      <c r="J22" s="14" t="s">
        <v>15</v>
      </c>
    </row>
    <row r="23" spans="1:10" ht="24.75" customHeight="1">
      <c r="A23" s="14">
        <v>19</v>
      </c>
      <c r="B23" s="20" t="s">
        <v>45</v>
      </c>
      <c r="C23" s="28" t="s">
        <v>48</v>
      </c>
      <c r="D23" s="30">
        <v>7.5</v>
      </c>
      <c r="E23" s="14" t="s">
        <v>47</v>
      </c>
      <c r="F23" s="18">
        <v>34.21</v>
      </c>
      <c r="G23" s="19">
        <f t="shared" si="1"/>
        <v>256.575</v>
      </c>
      <c r="H23" s="19">
        <f t="shared" si="2"/>
        <v>256.575</v>
      </c>
      <c r="I23" s="35">
        <v>13907530060</v>
      </c>
      <c r="J23" s="14" t="s">
        <v>15</v>
      </c>
    </row>
    <row r="24" spans="1:10" ht="24.75" customHeight="1">
      <c r="A24" s="14">
        <v>20</v>
      </c>
      <c r="B24" s="20" t="s">
        <v>49</v>
      </c>
      <c r="C24" s="25" t="s">
        <v>50</v>
      </c>
      <c r="D24" s="17">
        <v>2.5</v>
      </c>
      <c r="E24" s="17" t="s">
        <v>42</v>
      </c>
      <c r="F24" s="18">
        <v>34.21</v>
      </c>
      <c r="G24" s="19">
        <f t="shared" si="1"/>
        <v>85.525</v>
      </c>
      <c r="H24" s="19">
        <f t="shared" si="2"/>
        <v>85.525</v>
      </c>
      <c r="I24" s="36">
        <v>18876744359</v>
      </c>
      <c r="J24" s="14" t="s">
        <v>15</v>
      </c>
    </row>
    <row r="25" spans="1:10" ht="24.75" customHeight="1">
      <c r="A25" s="14">
        <v>21</v>
      </c>
      <c r="B25" s="20" t="s">
        <v>49</v>
      </c>
      <c r="C25" s="21" t="s">
        <v>51</v>
      </c>
      <c r="D25" s="17">
        <v>10</v>
      </c>
      <c r="E25" s="17" t="s">
        <v>36</v>
      </c>
      <c r="F25" s="18">
        <v>34.21</v>
      </c>
      <c r="G25" s="19">
        <f t="shared" si="1"/>
        <v>342.1</v>
      </c>
      <c r="H25" s="19">
        <f t="shared" si="2"/>
        <v>342.1</v>
      </c>
      <c r="I25" s="37">
        <v>13138978771</v>
      </c>
      <c r="J25" s="14" t="s">
        <v>15</v>
      </c>
    </row>
    <row r="26" spans="1:10" ht="24.75" customHeight="1">
      <c r="A26" s="14">
        <v>22</v>
      </c>
      <c r="B26" s="20" t="s">
        <v>49</v>
      </c>
      <c r="C26" s="25" t="s">
        <v>52</v>
      </c>
      <c r="D26" s="17">
        <v>50</v>
      </c>
      <c r="E26" s="17" t="s">
        <v>53</v>
      </c>
      <c r="F26" s="18">
        <v>34.21</v>
      </c>
      <c r="G26" s="19">
        <f t="shared" si="1"/>
        <v>1710.5</v>
      </c>
      <c r="H26" s="19">
        <f t="shared" si="2"/>
        <v>1710.5</v>
      </c>
      <c r="I26" s="37">
        <v>13976590944</v>
      </c>
      <c r="J26" s="14" t="s">
        <v>15</v>
      </c>
    </row>
    <row r="27" spans="1:10" ht="24.75" customHeight="1">
      <c r="A27" s="14">
        <v>23</v>
      </c>
      <c r="B27" s="20" t="s">
        <v>49</v>
      </c>
      <c r="C27" s="25" t="s">
        <v>54</v>
      </c>
      <c r="D27" s="17">
        <v>29</v>
      </c>
      <c r="E27" s="17" t="s">
        <v>53</v>
      </c>
      <c r="F27" s="18">
        <v>34.21</v>
      </c>
      <c r="G27" s="19">
        <f t="shared" si="1"/>
        <v>992.09</v>
      </c>
      <c r="H27" s="19">
        <f aca="true" t="shared" si="3" ref="H27:H29">D27*F27</f>
        <v>992.09</v>
      </c>
      <c r="I27" s="36">
        <v>18689866160</v>
      </c>
      <c r="J27" s="14" t="s">
        <v>15</v>
      </c>
    </row>
    <row r="28" spans="1:10" ht="24.75" customHeight="1">
      <c r="A28" s="14">
        <v>24</v>
      </c>
      <c r="B28" s="20" t="s">
        <v>49</v>
      </c>
      <c r="C28" s="25" t="s">
        <v>55</v>
      </c>
      <c r="D28" s="17">
        <v>3.5</v>
      </c>
      <c r="E28" s="17" t="s">
        <v>56</v>
      </c>
      <c r="F28" s="18">
        <v>34.21</v>
      </c>
      <c r="G28" s="19">
        <f t="shared" si="1"/>
        <v>119.735</v>
      </c>
      <c r="H28" s="19">
        <f t="shared" si="3"/>
        <v>119.735</v>
      </c>
      <c r="I28" s="36">
        <v>13637667704</v>
      </c>
      <c r="J28" s="14" t="s">
        <v>15</v>
      </c>
    </row>
    <row r="29" spans="1:10" ht="24.75" customHeight="1">
      <c r="A29" s="14">
        <v>25</v>
      </c>
      <c r="B29" s="20" t="s">
        <v>49</v>
      </c>
      <c r="C29" s="25" t="s">
        <v>57</v>
      </c>
      <c r="D29" s="17">
        <v>6.6</v>
      </c>
      <c r="E29" s="17" t="s">
        <v>29</v>
      </c>
      <c r="F29" s="18">
        <v>34.21</v>
      </c>
      <c r="G29" s="19">
        <f t="shared" si="1"/>
        <v>225.786</v>
      </c>
      <c r="H29" s="19">
        <f t="shared" si="3"/>
        <v>225.786</v>
      </c>
      <c r="I29" s="36">
        <v>18518617931</v>
      </c>
      <c r="J29" s="14" t="s">
        <v>15</v>
      </c>
    </row>
    <row r="30" spans="1:10" ht="24.75" customHeight="1">
      <c r="A30" s="14">
        <v>26</v>
      </c>
      <c r="B30" s="20" t="s">
        <v>12</v>
      </c>
      <c r="C30" s="16" t="s">
        <v>13</v>
      </c>
      <c r="D30" s="17">
        <v>58</v>
      </c>
      <c r="E30" s="17" t="s">
        <v>14</v>
      </c>
      <c r="F30" s="18">
        <v>27.87</v>
      </c>
      <c r="G30" s="19">
        <f t="shared" si="1"/>
        <v>1616.46</v>
      </c>
      <c r="H30" s="19">
        <v>1616.5</v>
      </c>
      <c r="I30" s="35">
        <v>13278952650</v>
      </c>
      <c r="J30" s="14" t="s">
        <v>58</v>
      </c>
    </row>
    <row r="31" spans="1:10" ht="24.75" customHeight="1">
      <c r="A31" s="14">
        <v>27</v>
      </c>
      <c r="B31" s="20" t="s">
        <v>16</v>
      </c>
      <c r="C31" s="21" t="s">
        <v>19</v>
      </c>
      <c r="D31" s="32">
        <v>42</v>
      </c>
      <c r="E31" s="17" t="s">
        <v>20</v>
      </c>
      <c r="F31" s="22">
        <v>27.87</v>
      </c>
      <c r="G31" s="19">
        <f t="shared" si="1"/>
        <v>1170.54</v>
      </c>
      <c r="H31" s="23">
        <v>1170.5</v>
      </c>
      <c r="I31" s="36">
        <v>13876079395</v>
      </c>
      <c r="J31" s="14" t="s">
        <v>58</v>
      </c>
    </row>
    <row r="32" spans="1:10" ht="24.75" customHeight="1">
      <c r="A32" s="14">
        <v>28</v>
      </c>
      <c r="B32" s="20" t="s">
        <v>49</v>
      </c>
      <c r="C32" s="25" t="s">
        <v>52</v>
      </c>
      <c r="D32" s="17">
        <v>50</v>
      </c>
      <c r="E32" s="17" t="s">
        <v>53</v>
      </c>
      <c r="F32" s="18">
        <v>27.87</v>
      </c>
      <c r="G32" s="19">
        <f t="shared" si="1"/>
        <v>1393.5</v>
      </c>
      <c r="H32" s="19">
        <v>1393.5</v>
      </c>
      <c r="I32" s="37">
        <v>13976590944</v>
      </c>
      <c r="J32" s="14" t="s">
        <v>58</v>
      </c>
    </row>
    <row r="33" spans="1:10" ht="24.75" customHeight="1">
      <c r="A33" s="14">
        <v>29</v>
      </c>
      <c r="B33" s="20" t="s">
        <v>49</v>
      </c>
      <c r="C33" s="25" t="s">
        <v>54</v>
      </c>
      <c r="D33" s="17">
        <v>21</v>
      </c>
      <c r="E33" s="17" t="s">
        <v>53</v>
      </c>
      <c r="F33" s="18">
        <v>27.87</v>
      </c>
      <c r="G33" s="19">
        <f t="shared" si="1"/>
        <v>585.27</v>
      </c>
      <c r="H33" s="19">
        <v>585.3</v>
      </c>
      <c r="I33" s="36">
        <v>18689866160</v>
      </c>
      <c r="J33" s="14" t="s">
        <v>58</v>
      </c>
    </row>
    <row r="34" spans="1:10" ht="24.75" customHeight="1">
      <c r="A34" s="7" t="s">
        <v>59</v>
      </c>
      <c r="B34" s="7"/>
      <c r="C34" s="14"/>
      <c r="D34" s="33">
        <f>SUM(D5:D33)</f>
        <v>630.9300000000001</v>
      </c>
      <c r="E34" s="33"/>
      <c r="F34" s="14"/>
      <c r="G34" s="34">
        <f>SUM(G5:G33)</f>
        <v>20499.9753</v>
      </c>
      <c r="H34" s="34">
        <f>SUM(H5:H33)</f>
        <v>20500.005299999997</v>
      </c>
      <c r="I34" s="14"/>
      <c r="J34" s="41"/>
    </row>
    <row r="39" ht="15">
      <c r="J39" s="42"/>
    </row>
  </sheetData>
  <sheetProtection/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3541666666666667" right="0.2361111111111111" top="0.47" bottom="0.59" header="0.3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LiOn</cp:lastModifiedBy>
  <cp:lastPrinted>2023-09-08T23:20:38Z</cp:lastPrinted>
  <dcterms:created xsi:type="dcterms:W3CDTF">2023-08-27T03:54:29Z</dcterms:created>
  <dcterms:modified xsi:type="dcterms:W3CDTF">2023-10-20T08:52:23Z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7647938E05AC4D18BD6B4937ED906C8B_13</vt:lpwstr>
  </property>
</Properties>
</file>